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calcPr refMode="R1C1"/>
</workbook>
</file>

<file path=xl/sharedStrings.xml><?xml version="1.0" encoding="utf-8"?>
<sst xmlns="http://schemas.openxmlformats.org/spreadsheetml/2006/main" count="69" uniqueCount="69">
  <si>
    <t>наименование</t>
  </si>
  <si>
    <t xml:space="preserve">Артикул Э</t>
  </si>
  <si>
    <t xml:space="preserve">Артикул постащика</t>
  </si>
  <si>
    <t>категория</t>
  </si>
  <si>
    <t>серия</t>
  </si>
  <si>
    <t>кол-во</t>
  </si>
  <si>
    <t>Скидка</t>
  </si>
  <si>
    <t xml:space="preserve">цена для клиента</t>
  </si>
  <si>
    <t xml:space="preserve">бренд коммерческий</t>
  </si>
  <si>
    <t xml:space="preserve">ABB Выключатель автоматический 1-полюсной SH201 B 10, 6kA</t>
  </si>
  <si>
    <t>2CDS211001R0105</t>
  </si>
  <si>
    <t>S0</t>
  </si>
  <si>
    <t>SH200</t>
  </si>
  <si>
    <t>РАСПРОДАЖА</t>
  </si>
  <si>
    <t xml:space="preserve">ABB Выключатель автоматический 1-полюсной SH201 B 16, 6kA</t>
  </si>
  <si>
    <t>2CDS211001R0165</t>
  </si>
  <si>
    <t xml:space="preserve">ABB Выключатель автоматический 1-полюсной SH201 B 20, 6kA</t>
  </si>
  <si>
    <t>2CDS211001R0205</t>
  </si>
  <si>
    <t xml:space="preserve">ABB Выключатель автоматический 1-полюсной SH201 B 25, 6kA</t>
  </si>
  <si>
    <t>2CDS211001R0255</t>
  </si>
  <si>
    <t xml:space="preserve">ABB Выключатель автоматический 1-полюсной SH201 B 6, 6kA</t>
  </si>
  <si>
    <t>2CDS211001R0065</t>
  </si>
  <si>
    <t xml:space="preserve">ABB Выключатель автоматический 1-полюсной SH201 C 16, 6kA</t>
  </si>
  <si>
    <t>2CDS211001R0164</t>
  </si>
  <si>
    <t xml:space="preserve">Schneider Electric Kaedra Бокс 4 рядa 72 модуля IP65</t>
  </si>
  <si>
    <t xml:space="preserve">SE 13987</t>
  </si>
  <si>
    <t>13987</t>
  </si>
  <si>
    <t>S?</t>
  </si>
  <si>
    <t>KAEDRA</t>
  </si>
  <si>
    <t xml:space="preserve">Schneider Electric RESI9 Автоматический выключатель дифференциального тока (ДИФ) 1P+N С 20А 6000A 30мА тип AС</t>
  </si>
  <si>
    <t xml:space="preserve">SE R9D25620</t>
  </si>
  <si>
    <t>R9D25620</t>
  </si>
  <si>
    <t>RD</t>
  </si>
  <si>
    <t>RESI9</t>
  </si>
  <si>
    <t xml:space="preserve">Schneider Electric RESI9 Автоматический выключатель дифференциального тока (ДИФ) 1P+N С 25А 6000A 30мА тип AС</t>
  </si>
  <si>
    <t xml:space="preserve">SE R9D25625</t>
  </si>
  <si>
    <t>R9D25625</t>
  </si>
  <si>
    <t xml:space="preserve">Schneider Electric RESI9 Автоматический выключатель дифференциального тока (ДИФ) 1P+N С 32А 6000A 30мА тип AС</t>
  </si>
  <si>
    <t xml:space="preserve">SE R9D25632</t>
  </si>
  <si>
    <t>R9D25632</t>
  </si>
  <si>
    <t xml:space="preserve">Schneider Electric RESI9 Выключатель дифференциального тока (УЗО) 25А 2P 30мА тип AC</t>
  </si>
  <si>
    <t xml:space="preserve">SE R9R51225</t>
  </si>
  <si>
    <t>R9R51225</t>
  </si>
  <si>
    <t xml:space="preserve">Schneider Electric RESI9 Выключатель дифференциального тока (УЗО) 40А 4P 30мА тип AC</t>
  </si>
  <si>
    <t xml:space="preserve">SE R9R51440</t>
  </si>
  <si>
    <t>R9R51440</t>
  </si>
  <si>
    <t xml:space="preserve">Schneider Electric RESI9 Выключатель дифференциального тока (УЗО) 63А 2P 30мА тип AC</t>
  </si>
  <si>
    <t xml:space="preserve">SE R9R51263</t>
  </si>
  <si>
    <t>R9R51263</t>
  </si>
  <si>
    <t>Номенклатура</t>
  </si>
  <si>
    <t>Код</t>
  </si>
  <si>
    <t xml:space="preserve">Артикул производителя</t>
  </si>
  <si>
    <t xml:space="preserve">Конечный остаток</t>
  </si>
  <si>
    <t>Количество</t>
  </si>
  <si>
    <t>Себестоимость</t>
  </si>
  <si>
    <t>100351724</t>
  </si>
  <si>
    <t>100351728</t>
  </si>
  <si>
    <t>100351730</t>
  </si>
  <si>
    <t>100351533</t>
  </si>
  <si>
    <t>100351530</t>
  </si>
  <si>
    <t>100351727</t>
  </si>
  <si>
    <t>100412549</t>
  </si>
  <si>
    <t>100315269</t>
  </si>
  <si>
    <t>100315270</t>
  </si>
  <si>
    <t>100315271</t>
  </si>
  <si>
    <t>100315295</t>
  </si>
  <si>
    <t>100315303</t>
  </si>
  <si>
    <t>100315297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</si>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</sst>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_-;\-* #,##0.00_-;_-* &quot;-&quot;??_-;_-@_-"/>
    <numFmt numFmtId="161" formatCode="_-* #,##0.00\ _₽_-;\-* #,##0.00\ _₽_-;_-* &quot;-&quot;??\ _₽_-;_-@_-"/>
    <numFmt numFmtId="162" formatCode="0.0"/>
    <numFmt numFmtId="163" formatCode="#,##0.0"/>
  </numFmts>
  <fonts count="3">
    <font>
      <sz val="11.000000"/>
      <color theme="1"/>
      <name val="Calibri"/>
      <scheme val="minor"/>
    </font>
    <font>
      <sz val="8.000000"/>
      <name val="Arial"/>
    </font>
    <font>
      <sz val="10.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51"/>
        <bgColor indexed="51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0"/>
      </left>
      <right style="thin">
        <color indexed="60"/>
      </right>
      <top style="thin">
        <color indexed="60"/>
      </top>
      <bottom style="none"/>
      <diagonal style="none"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 style="none"/>
    </border>
    <border>
      <left style="thin">
        <color indexed="60"/>
      </left>
      <right style="thin">
        <color indexed="60"/>
      </right>
      <top style="none"/>
      <bottom style="thin">
        <color indexed="60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24">
    <xf fontId="0" fillId="0" borderId="0" numFmtId="0" xfId="0"/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center" vertical="center"/>
    </xf>
    <xf fontId="0" fillId="0" borderId="1" numFmtId="0" xfId="0" applyBorder="1" applyAlignment="1">
      <alignment vertical="top" wrapText="1"/>
    </xf>
    <xf fontId="0" fillId="0" borderId="1" numFmtId="0" xfId="0" applyBorder="1" applyAlignment="1">
      <alignment horizontal="left" vertical="top" wrapText="1"/>
    </xf>
    <xf fontId="0" fillId="0" borderId="1" numFmtId="0" xfId="0" applyBorder="1" applyAlignment="1">
      <alignment horizontal="center" vertical="top" wrapText="1"/>
    </xf>
    <xf fontId="0" fillId="0" borderId="1" numFmtId="1" xfId="0" applyNumberFormat="1" applyBorder="1" applyAlignment="1">
      <alignment horizontal="right" vertical="top"/>
    </xf>
    <xf fontId="0" fillId="2" borderId="1" numFmtId="9" xfId="2" applyNumberFormat="1" applyFill="1" applyBorder="1"/>
    <xf fontId="0" fillId="2" borderId="1" numFmtId="161" xfId="0" applyNumberFormat="1" applyFill="1" applyBorder="1"/>
    <xf fontId="0" fillId="2" borderId="1" numFmtId="0" xfId="0" applyFill="1" applyBorder="1" applyAlignment="1">
      <alignment horizontal="center"/>
    </xf>
    <xf fontId="0" fillId="0" borderId="1" numFmtId="3" xfId="0" applyNumberFormat="1" applyBorder="1" applyAlignment="1">
      <alignment horizontal="right" vertical="top"/>
    </xf>
    <xf fontId="0" fillId="0" borderId="1" numFmtId="0" xfId="0" applyBorder="1" applyAlignment="1">
      <alignment horizontal="right" vertical="top"/>
    </xf>
    <xf fontId="2" fillId="3" borderId="2" numFmtId="0" xfId="1" applyFont="1" applyFill="1" applyBorder="1" applyAlignment="1">
      <alignment vertical="top" wrapText="1"/>
    </xf>
    <xf fontId="2" fillId="3" borderId="3" numFmtId="0" xfId="1" applyFont="1" applyFill="1" applyBorder="1" applyAlignment="1">
      <alignment vertical="top" wrapText="1"/>
    </xf>
    <xf fontId="2" fillId="3" borderId="4" numFmtId="0" xfId="1" applyFont="1" applyFill="1" applyBorder="1" applyAlignment="1">
      <alignment vertical="top" wrapText="1"/>
    </xf>
    <xf fontId="1" fillId="0" borderId="3" numFmtId="0" xfId="1" applyFont="1" applyBorder="1" applyAlignment="1">
      <alignment vertical="top"/>
    </xf>
    <xf fontId="1" fillId="0" borderId="3" numFmtId="0" xfId="1" applyFont="1" applyBorder="1" applyAlignment="1">
      <alignment vertical="top" wrapText="1"/>
    </xf>
    <xf fontId="1" fillId="0" borderId="3" numFmtId="162" xfId="1" applyNumberFormat="1" applyFont="1" applyBorder="1" applyAlignment="1">
      <alignment horizontal="right" vertical="top"/>
    </xf>
    <xf fontId="1" fillId="0" borderId="3" numFmtId="4" xfId="1" applyNumberFormat="1" applyFont="1" applyBorder="1" applyAlignment="1">
      <alignment horizontal="right" vertical="top"/>
    </xf>
    <xf fontId="0" fillId="0" borderId="0" numFmtId="160" xfId="3" applyNumberFormat="1"/>
    <xf fontId="1" fillId="0" borderId="3" numFmtId="163" xfId="1" applyNumberFormat="1" applyFont="1" applyBorder="1" applyAlignment="1">
      <alignment horizontal="right" vertical="top"/>
    </xf>
    <xf fontId="2" fillId="3" borderId="3" numFmtId="0" xfId="1" applyFont="1" applyFill="1" applyBorder="1" applyAlignment="1">
      <alignment vertical="top"/>
    </xf>
    <xf fontId="2" fillId="3" borderId="3" numFmtId="163" xfId="1" applyNumberFormat="1" applyFont="1" applyFill="1" applyBorder="1" applyAlignment="1">
      <alignment horizontal="right" vertical="top"/>
    </xf>
    <xf fontId="2" fillId="3" borderId="3" numFmtId="4" xfId="1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_Лист2" xfId="1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15" workbookViewId="0">
      <selection activeCell="G1" activeCellId="0" sqref="G:I"/>
    </sheetView>
  </sheetViews>
  <sheetFormatPr defaultRowHeight="13.880000000000001"/>
  <cols>
    <col customWidth="1" min="1" max="1" width="105.21875"/>
    <col customWidth="1" min="2" max="2" width="18.33203125"/>
    <col customWidth="1" min="3" max="3" width="18"/>
    <col customWidth="1" min="4" max="5" width="12.21875"/>
    <col customWidth="1" min="6" max="6" width="14.21875"/>
    <col customWidth="1" min="7" max="7" width="11.21875"/>
    <col bestFit="1" customWidth="1" min="8" max="8" width="16.33203125"/>
    <col bestFit="1" customWidth="1" min="9" max="9" width="20"/>
  </cols>
  <sheetData>
    <row r="1" ht="28.80000000000000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>
      <c r="A2" s="3" t="s">
        <v>9</v>
      </c>
      <c r="B2" s="4" t="s">
        <v>10</v>
      </c>
      <c r="C2" s="4" t="s">
        <v>10</v>
      </c>
      <c r="D2" s="5" t="s">
        <v>11</v>
      </c>
      <c r="E2" s="5" t="s">
        <v>12</v>
      </c>
      <c r="F2" s="6">
        <v>596</v>
      </c>
      <c r="G2" s="7">
        <v>0.44</v>
      </c>
      <c r="H2" s="8">
        <v>316.19840000000005</v>
      </c>
      <c r="I2" s="9" t="s">
        <v>13</v>
      </c>
    </row>
    <row r="3">
      <c r="A3" s="3" t="s">
        <v>14</v>
      </c>
      <c r="B3" s="4" t="s">
        <v>15</v>
      </c>
      <c r="C3" s="4" t="s">
        <v>15</v>
      </c>
      <c r="D3" s="5" t="s">
        <v>11</v>
      </c>
      <c r="E3" s="5" t="s">
        <v>12</v>
      </c>
      <c r="F3" s="6">
        <v>700</v>
      </c>
      <c r="G3" s="7">
        <v>0.32000000000000001</v>
      </c>
      <c r="H3" s="8">
        <v>372.90519999999998</v>
      </c>
      <c r="I3" s="9" t="s">
        <v>13</v>
      </c>
    </row>
    <row r="4">
      <c r="A4" s="3" t="s">
        <v>16</v>
      </c>
      <c r="B4" s="4" t="s">
        <v>17</v>
      </c>
      <c r="C4" s="4" t="s">
        <v>17</v>
      </c>
      <c r="D4" s="5" t="s">
        <v>11</v>
      </c>
      <c r="E4" s="5" t="s">
        <v>12</v>
      </c>
      <c r="F4" s="6">
        <v>712</v>
      </c>
      <c r="G4" s="7">
        <v>0.29999999999999999</v>
      </c>
      <c r="H4" s="8">
        <v>383.87299999999999</v>
      </c>
      <c r="I4" s="9" t="s">
        <v>13</v>
      </c>
    </row>
    <row r="5">
      <c r="A5" s="3" t="s">
        <v>18</v>
      </c>
      <c r="B5" s="4" t="s">
        <v>19</v>
      </c>
      <c r="C5" s="4" t="s">
        <v>19</v>
      </c>
      <c r="D5" s="5" t="s">
        <v>11</v>
      </c>
      <c r="E5" s="5" t="s">
        <v>12</v>
      </c>
      <c r="F5" s="6">
        <v>368</v>
      </c>
      <c r="G5" s="7">
        <v>0.35999999999999999</v>
      </c>
      <c r="H5" s="8">
        <v>382.16320000000002</v>
      </c>
      <c r="I5" s="9" t="s">
        <v>13</v>
      </c>
    </row>
    <row r="6">
      <c r="A6" s="3" t="s">
        <v>20</v>
      </c>
      <c r="B6" s="4" t="s">
        <v>21</v>
      </c>
      <c r="C6" s="4" t="s">
        <v>21</v>
      </c>
      <c r="D6" s="5" t="s">
        <v>11</v>
      </c>
      <c r="E6" s="5" t="s">
        <v>12</v>
      </c>
      <c r="F6" s="6">
        <v>231</v>
      </c>
      <c r="G6" s="7">
        <v>0.33000000000000002</v>
      </c>
      <c r="H6" s="8">
        <v>390.55639999999994</v>
      </c>
      <c r="I6" s="9" t="s">
        <v>13</v>
      </c>
    </row>
    <row r="7">
      <c r="A7" s="3" t="s">
        <v>22</v>
      </c>
      <c r="B7" s="4" t="s">
        <v>23</v>
      </c>
      <c r="C7" s="4" t="s">
        <v>23</v>
      </c>
      <c r="D7" s="5" t="s">
        <v>11</v>
      </c>
      <c r="E7" s="5" t="s">
        <v>12</v>
      </c>
      <c r="F7" s="10">
        <v>6090</v>
      </c>
      <c r="G7" s="7">
        <v>0.40000000000000002</v>
      </c>
      <c r="H7" s="8">
        <v>323.226</v>
      </c>
      <c r="I7" s="9" t="s">
        <v>13</v>
      </c>
    </row>
    <row r="8">
      <c r="A8" s="3" t="s">
        <v>24</v>
      </c>
      <c r="B8" s="4" t="s">
        <v>25</v>
      </c>
      <c r="C8" s="4" t="s">
        <v>26</v>
      </c>
      <c r="D8" s="5" t="s">
        <v>27</v>
      </c>
      <c r="E8" s="5" t="s">
        <v>28</v>
      </c>
      <c r="F8" s="11">
        <v>141</v>
      </c>
      <c r="G8" s="7">
        <v>0.56999999999999995</v>
      </c>
      <c r="H8" s="8">
        <v>12536.645700000003</v>
      </c>
      <c r="I8" s="9" t="s">
        <v>13</v>
      </c>
    </row>
    <row r="9" ht="27.75">
      <c r="A9" s="3" t="s">
        <v>29</v>
      </c>
      <c r="B9" s="4" t="s">
        <v>30</v>
      </c>
      <c r="C9" s="4" t="s">
        <v>31</v>
      </c>
      <c r="D9" s="5" t="s">
        <v>32</v>
      </c>
      <c r="E9" s="5" t="s">
        <v>33</v>
      </c>
      <c r="F9" s="6">
        <v>675</v>
      </c>
      <c r="G9" s="7">
        <v>0.37</v>
      </c>
      <c r="H9" s="8">
        <v>2173.4118000000003</v>
      </c>
      <c r="I9" s="9" t="s">
        <v>13</v>
      </c>
    </row>
    <row r="10" ht="27.75">
      <c r="A10" s="3" t="s">
        <v>34</v>
      </c>
      <c r="B10" s="4" t="s">
        <v>35</v>
      </c>
      <c r="C10" s="4" t="s">
        <v>36</v>
      </c>
      <c r="D10" s="5" t="s">
        <v>32</v>
      </c>
      <c r="E10" s="5" t="s">
        <v>33</v>
      </c>
      <c r="F10" s="6">
        <v>791</v>
      </c>
      <c r="G10" s="7">
        <v>0.37</v>
      </c>
      <c r="H10" s="8">
        <v>2374.0920000000001</v>
      </c>
      <c r="I10" s="9" t="s">
        <v>13</v>
      </c>
    </row>
    <row r="11" ht="27.75">
      <c r="A11" s="3" t="s">
        <v>37</v>
      </c>
      <c r="B11" s="4" t="s">
        <v>38</v>
      </c>
      <c r="C11" s="4" t="s">
        <v>39</v>
      </c>
      <c r="D11" s="5" t="s">
        <v>32</v>
      </c>
      <c r="E11" s="5" t="s">
        <v>33</v>
      </c>
      <c r="F11" s="6">
        <v>61</v>
      </c>
      <c r="G11" s="7">
        <v>0.37</v>
      </c>
      <c r="H11" s="8">
        <v>4123.7343000000001</v>
      </c>
      <c r="I11" s="9" t="s">
        <v>13</v>
      </c>
    </row>
    <row r="12">
      <c r="A12" s="3" t="s">
        <v>40</v>
      </c>
      <c r="B12" s="4" t="s">
        <v>41</v>
      </c>
      <c r="C12" s="4" t="s">
        <v>42</v>
      </c>
      <c r="D12" s="5" t="s">
        <v>32</v>
      </c>
      <c r="E12" s="5" t="s">
        <v>33</v>
      </c>
      <c r="F12" s="6">
        <v>538</v>
      </c>
      <c r="G12" s="7">
        <v>0.37</v>
      </c>
      <c r="H12" s="8">
        <v>1587.8079</v>
      </c>
      <c r="I12" s="9" t="s">
        <v>13</v>
      </c>
    </row>
    <row r="13">
      <c r="A13" s="3" t="s">
        <v>43</v>
      </c>
      <c r="B13" s="4" t="s">
        <v>44</v>
      </c>
      <c r="C13" s="4" t="s">
        <v>45</v>
      </c>
      <c r="D13" s="5" t="s">
        <v>32</v>
      </c>
      <c r="E13" s="5" t="s">
        <v>33</v>
      </c>
      <c r="F13" s="6">
        <v>979</v>
      </c>
      <c r="G13" s="7">
        <v>0.37</v>
      </c>
      <c r="H13" s="8">
        <v>3100.1103000000003</v>
      </c>
      <c r="I13" s="9" t="s">
        <v>13</v>
      </c>
    </row>
    <row r="14">
      <c r="A14" s="3" t="s">
        <v>46</v>
      </c>
      <c r="B14" s="4" t="s">
        <v>47</v>
      </c>
      <c r="C14" s="4" t="s">
        <v>48</v>
      </c>
      <c r="D14" s="5" t="s">
        <v>32</v>
      </c>
      <c r="E14" s="5" t="s">
        <v>33</v>
      </c>
      <c r="F14" s="6">
        <v>421</v>
      </c>
      <c r="G14" s="7">
        <v>0.37</v>
      </c>
      <c r="H14" s="8">
        <v>2312.5221000000001</v>
      </c>
      <c r="I14" s="9" t="s">
        <v>13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1:1048576"/>
    </sheetView>
  </sheetViews>
  <sheetFormatPr defaultRowHeight="14.4"/>
  <cols>
    <col bestFit="1" customWidth="1" min="1" max="1" width="83.44140625"/>
    <col customWidth="1" min="2" max="3" width="19.5546875"/>
    <col bestFit="1" customWidth="1" min="6" max="6" width="9.21875"/>
  </cols>
  <sheetData>
    <row r="2" ht="14.4" customHeight="1">
      <c r="A2" s="12" t="s">
        <v>49</v>
      </c>
      <c r="B2" s="12" t="s">
        <v>50</v>
      </c>
      <c r="C2" s="12" t="s">
        <v>51</v>
      </c>
      <c r="D2" s="13" t="s">
        <v>52</v>
      </c>
      <c r="E2" s="13"/>
    </row>
    <row r="3" ht="26.399999999999999">
      <c r="A3" s="14"/>
      <c r="B3" s="14"/>
      <c r="C3" s="14"/>
      <c r="D3" s="13" t="s">
        <v>53</v>
      </c>
      <c r="E3" s="13" t="s">
        <v>54</v>
      </c>
    </row>
    <row r="4">
      <c r="A4" s="15" t="s">
        <v>9</v>
      </c>
      <c r="B4" s="16" t="s">
        <v>55</v>
      </c>
      <c r="C4" s="16" t="s">
        <v>10</v>
      </c>
      <c r="D4" s="17">
        <v>601</v>
      </c>
      <c r="E4" s="18">
        <v>173313.69</v>
      </c>
      <c r="F4" s="19">
        <f t="shared" ref="F4:F16" si="0">E4/D4</f>
        <v>288.3755241264559</v>
      </c>
    </row>
    <row r="5">
      <c r="A5" s="15" t="s">
        <v>14</v>
      </c>
      <c r="B5" s="16" t="s">
        <v>56</v>
      </c>
      <c r="C5" s="16" t="s">
        <v>15</v>
      </c>
      <c r="D5" s="17">
        <v>725</v>
      </c>
      <c r="E5" s="18">
        <v>247351.53</v>
      </c>
      <c r="F5" s="19">
        <f t="shared" si="0"/>
        <v>341.17452413793103</v>
      </c>
    </row>
    <row r="6">
      <c r="A6" s="15" t="s">
        <v>16</v>
      </c>
      <c r="B6" s="16" t="s">
        <v>57</v>
      </c>
      <c r="C6" s="16" t="s">
        <v>17</v>
      </c>
      <c r="D6" s="17">
        <v>712</v>
      </c>
      <c r="E6" s="18">
        <v>248639.82000000001</v>
      </c>
      <c r="F6" s="19">
        <f t="shared" si="0"/>
        <v>349.21323033707864</v>
      </c>
    </row>
    <row r="7">
      <c r="A7" s="15" t="s">
        <v>18</v>
      </c>
      <c r="B7" s="16" t="s">
        <v>58</v>
      </c>
      <c r="C7" s="16" t="s">
        <v>19</v>
      </c>
      <c r="D7" s="17">
        <v>368</v>
      </c>
      <c r="E7" s="18">
        <v>128471.47</v>
      </c>
      <c r="F7" s="19">
        <f t="shared" si="0"/>
        <v>349.10725543478259</v>
      </c>
    </row>
    <row r="8">
      <c r="A8" s="15" t="s">
        <v>20</v>
      </c>
      <c r="B8" s="16" t="s">
        <v>59</v>
      </c>
      <c r="C8" s="16" t="s">
        <v>21</v>
      </c>
      <c r="D8" s="17">
        <v>249</v>
      </c>
      <c r="E8" s="18">
        <v>88153.789999999994</v>
      </c>
      <c r="F8" s="19">
        <f t="shared" si="0"/>
        <v>354.0312851405622</v>
      </c>
    </row>
    <row r="9">
      <c r="A9" s="15" t="s">
        <v>22</v>
      </c>
      <c r="B9" s="16" t="s">
        <v>60</v>
      </c>
      <c r="C9" s="16" t="s">
        <v>23</v>
      </c>
      <c r="D9" s="20">
        <v>6261</v>
      </c>
      <c r="E9" s="18">
        <v>1838586.49</v>
      </c>
      <c r="F9" s="19">
        <f t="shared" si="0"/>
        <v>293.65700207634563</v>
      </c>
    </row>
    <row r="10">
      <c r="A10" s="15" t="s">
        <v>24</v>
      </c>
      <c r="B10" s="16" t="s">
        <v>61</v>
      </c>
      <c r="C10" s="16" t="s">
        <v>26</v>
      </c>
      <c r="D10" s="17">
        <v>142</v>
      </c>
      <c r="E10" s="18">
        <v>1056048.6799999999</v>
      </c>
      <c r="F10" s="19">
        <f t="shared" si="0"/>
        <v>7436.9625352112671</v>
      </c>
    </row>
    <row r="11">
      <c r="A11" s="15" t="s">
        <v>29</v>
      </c>
      <c r="B11" s="16" t="s">
        <v>62</v>
      </c>
      <c r="C11" s="16" t="s">
        <v>31</v>
      </c>
      <c r="D11" s="17">
        <v>734</v>
      </c>
      <c r="E11" s="18">
        <v>1539796.1599999999</v>
      </c>
      <c r="F11" s="19">
        <f t="shared" si="0"/>
        <v>2097.8149318801088</v>
      </c>
    </row>
    <row r="12">
      <c r="A12" s="15" t="s">
        <v>34</v>
      </c>
      <c r="B12" s="16" t="s">
        <v>63</v>
      </c>
      <c r="C12" s="16" t="s">
        <v>36</v>
      </c>
      <c r="D12" s="17">
        <v>832</v>
      </c>
      <c r="E12" s="18">
        <v>1908541.76</v>
      </c>
      <c r="F12" s="19">
        <f t="shared" si="0"/>
        <v>2293.9203846153846</v>
      </c>
    </row>
    <row r="13">
      <c r="A13" s="15" t="s">
        <v>37</v>
      </c>
      <c r="B13" s="16" t="s">
        <v>64</v>
      </c>
      <c r="C13" s="16" t="s">
        <v>39</v>
      </c>
      <c r="D13" s="17">
        <v>64</v>
      </c>
      <c r="E13" s="18">
        <v>254686.95999999999</v>
      </c>
      <c r="F13" s="19">
        <f t="shared" si="0"/>
        <v>3979.4837499999999</v>
      </c>
    </row>
    <row r="14">
      <c r="A14" s="15" t="s">
        <v>40</v>
      </c>
      <c r="B14" s="16" t="s">
        <v>65</v>
      </c>
      <c r="C14" s="16" t="s">
        <v>42</v>
      </c>
      <c r="D14" s="17">
        <v>541</v>
      </c>
      <c r="E14" s="18">
        <v>829481.14000000001</v>
      </c>
      <c r="F14" s="19">
        <f t="shared" si="0"/>
        <v>1533.2368576709796</v>
      </c>
    </row>
    <row r="15">
      <c r="A15" s="15" t="s">
        <v>43</v>
      </c>
      <c r="B15" s="16" t="s">
        <v>66</v>
      </c>
      <c r="C15" s="16" t="s">
        <v>45</v>
      </c>
      <c r="D15" s="17">
        <v>991</v>
      </c>
      <c r="E15" s="18">
        <v>2965350.6499999999</v>
      </c>
      <c r="F15" s="19">
        <f t="shared" si="0"/>
        <v>2992.2811806256304</v>
      </c>
    </row>
    <row r="16">
      <c r="A16" s="15" t="s">
        <v>46</v>
      </c>
      <c r="B16" s="16" t="s">
        <v>67</v>
      </c>
      <c r="C16" s="16" t="s">
        <v>48</v>
      </c>
      <c r="D16" s="17">
        <v>431</v>
      </c>
      <c r="E16" s="18">
        <v>962030.06999999995</v>
      </c>
      <c r="F16" s="19">
        <f t="shared" si="0"/>
        <v>2232.0883294663572</v>
      </c>
    </row>
    <row r="17">
      <c r="A17" s="21" t="s">
        <v>68</v>
      </c>
      <c r="B17" s="21"/>
      <c r="C17" s="21"/>
      <c r="D17" s="22">
        <v>12651</v>
      </c>
      <c r="E17" s="23">
        <v>12240452.210000001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Воронков Андрей Николаевич</dc:creator>
  <cp:lastModifiedBy>Дарья Шаруда</cp:lastModifiedBy>
  <cp:revision>1</cp:revision>
  <dcterms:created xsi:type="dcterms:W3CDTF">2015-06-05T18:19:34Z</dcterms:created>
  <dcterms:modified xsi:type="dcterms:W3CDTF">2026-04-27T11:17:13Z</dcterms:modified>
</cp:coreProperties>
</file>